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4500" windowHeight="1244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F16" i="1"/>
  <c r="E16"/>
  <c r="D16"/>
  <c r="C16"/>
  <c r="B15"/>
  <c r="B14"/>
  <c r="K11"/>
  <c r="J11"/>
  <c r="I11"/>
  <c r="H11"/>
  <c r="L7"/>
  <c r="B11"/>
  <c r="L11"/>
  <c r="L3"/>
  <c r="L4"/>
  <c r="L5"/>
  <c r="L6"/>
  <c r="L8"/>
  <c r="L9"/>
  <c r="K3"/>
  <c r="K4"/>
  <c r="K5"/>
  <c r="K6"/>
  <c r="K7"/>
  <c r="K8"/>
  <c r="K9"/>
  <c r="J3"/>
  <c r="J4"/>
  <c r="J5"/>
  <c r="J6"/>
  <c r="J7"/>
  <c r="J8"/>
  <c r="J9"/>
  <c r="I3"/>
  <c r="I4"/>
  <c r="I5"/>
  <c r="I6"/>
  <c r="I7"/>
  <c r="I8"/>
  <c r="I9"/>
  <c r="H3"/>
  <c r="H4"/>
  <c r="H5"/>
  <c r="H6"/>
  <c r="H7"/>
  <c r="H8"/>
  <c r="H9"/>
  <c r="C11"/>
  <c r="D11"/>
  <c r="E11"/>
  <c r="F11"/>
</calcChain>
</file>

<file path=xl/sharedStrings.xml><?xml version="1.0" encoding="utf-8"?>
<sst xmlns="http://schemas.openxmlformats.org/spreadsheetml/2006/main" count="25" uniqueCount="20">
  <si>
    <t>Ingredienser</t>
    <phoneticPr fontId="1" type="noConversion"/>
  </si>
  <si>
    <t>Rosiner</t>
    <phoneticPr fontId="1" type="noConversion"/>
  </si>
  <si>
    <t>Vekt</t>
    <phoneticPr fontId="1" type="noConversion"/>
  </si>
  <si>
    <t>kCal</t>
    <phoneticPr fontId="1" type="noConversion"/>
  </si>
  <si>
    <t>Hasselnøtter</t>
    <phoneticPr fontId="1" type="noConversion"/>
  </si>
  <si>
    <t>Protein</t>
    <phoneticPr fontId="1" type="noConversion"/>
  </si>
  <si>
    <t>Karbo</t>
    <phoneticPr fontId="1" type="noConversion"/>
  </si>
  <si>
    <t>Fiber</t>
    <phoneticPr fontId="1" type="noConversion"/>
  </si>
  <si>
    <t>Fett</t>
    <phoneticPr fontId="1" type="noConversion"/>
  </si>
  <si>
    <t>Valnøtter</t>
    <phoneticPr fontId="1" type="noConversion"/>
  </si>
  <si>
    <t>Havregryn</t>
    <phoneticPr fontId="1" type="noConversion"/>
  </si>
  <si>
    <t>Brunt sukker</t>
    <phoneticPr fontId="1" type="noConversion"/>
  </si>
  <si>
    <t>Mørk sjokolade</t>
    <phoneticPr fontId="1" type="noConversion"/>
  </si>
  <si>
    <t>Egg</t>
    <phoneticPr fontId="1" type="noConversion"/>
  </si>
  <si>
    <t>Totalt</t>
    <phoneticPr fontId="1" type="noConversion"/>
  </si>
  <si>
    <t>Beregning av næringsinnhold i energibarer</t>
    <phoneticPr fontId="1" type="noConversion"/>
  </si>
  <si>
    <t>Antall energibarer</t>
    <phoneticPr fontId="1" type="noConversion"/>
  </si>
  <si>
    <t>Vekt per eneribar</t>
    <phoneticPr fontId="1" type="noConversion"/>
  </si>
  <si>
    <t>kCal per energibar</t>
    <phoneticPr fontId="1" type="noConversion"/>
  </si>
  <si>
    <t>Næringsinnhold energibar</t>
    <phoneticPr fontId="1" type="noConversion"/>
  </si>
</sst>
</file>

<file path=xl/styles.xml><?xml version="1.0" encoding="utf-8"?>
<styleSheet xmlns="http://schemas.openxmlformats.org/spreadsheetml/2006/main">
  <numFmts count="5">
    <numFmt numFmtId="165" formatCode="0.0"/>
    <numFmt numFmtId="166" formatCode="0.0000"/>
    <numFmt numFmtId="168" formatCode="0.000"/>
    <numFmt numFmtId="169" formatCode="0.0"/>
    <numFmt numFmtId="171" formatCode="0.0"/>
  </numFmts>
  <fonts count="3">
    <font>
      <sz val="10"/>
      <name val="Verdana"/>
    </font>
    <font>
      <sz val="8"/>
      <name val="Verdana"/>
    </font>
    <font>
      <sz val="18"/>
      <name val="Verdana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1" xfId="0" applyBorder="1"/>
    <xf numFmtId="0" fontId="0" fillId="0" borderId="10" xfId="0" applyBorder="1"/>
    <xf numFmtId="0" fontId="0" fillId="0" borderId="12" xfId="0" applyBorder="1"/>
    <xf numFmtId="0" fontId="0" fillId="0" borderId="7" xfId="0" applyBorder="1"/>
    <xf numFmtId="0" fontId="0" fillId="0" borderId="8" xfId="0" applyBorder="1"/>
    <xf numFmtId="165" fontId="0" fillId="0" borderId="8" xfId="0" applyNumberFormat="1" applyBorder="1"/>
    <xf numFmtId="165" fontId="0" fillId="0" borderId="9" xfId="0" applyNumberForma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7" xfId="0" applyBorder="1" applyAlignment="1"/>
    <xf numFmtId="0" fontId="0" fillId="0" borderId="8" xfId="0" applyBorder="1" applyAlignment="1"/>
    <xf numFmtId="169" fontId="0" fillId="0" borderId="8" xfId="0" applyNumberFormat="1" applyBorder="1"/>
    <xf numFmtId="169" fontId="0" fillId="0" borderId="9" xfId="0" applyNumberFormat="1" applyBorder="1"/>
    <xf numFmtId="168" fontId="0" fillId="0" borderId="11" xfId="0" applyNumberFormat="1" applyBorder="1"/>
    <xf numFmtId="171" fontId="0" fillId="0" borderId="11" xfId="0" applyNumberFormat="1" applyBorder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L16"/>
  <sheetViews>
    <sheetView tabSelected="1" zoomScale="125" zoomScaleNormal="125" zoomScalePageLayoutView="125" workbookViewId="0">
      <selection sqref="A1:L16"/>
    </sheetView>
  </sheetViews>
  <sheetFormatPr baseColWidth="10" defaultRowHeight="13"/>
  <cols>
    <col min="1" max="1" width="14" customWidth="1"/>
    <col min="2" max="3" width="6.85546875" customWidth="1"/>
    <col min="4" max="4" width="6.5703125" customWidth="1"/>
    <col min="5" max="5" width="6.28515625" customWidth="1"/>
    <col min="6" max="6" width="5.42578125" customWidth="1"/>
    <col min="7" max="7" width="6.140625" customWidth="1"/>
    <col min="8" max="8" width="6" customWidth="1"/>
    <col min="9" max="9" width="6.140625" customWidth="1"/>
    <col min="10" max="10" width="5.42578125" customWidth="1"/>
    <col min="11" max="11" width="6.28515625" customWidth="1"/>
    <col min="12" max="12" width="6.7109375" customWidth="1"/>
  </cols>
  <sheetData>
    <row r="1" spans="1:12" ht="24" thickBot="1">
      <c r="A1" s="14" t="s">
        <v>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</row>
    <row r="2" spans="1:12" ht="14" thickBot="1">
      <c r="A2" s="11" t="s">
        <v>0</v>
      </c>
      <c r="B2" s="12" t="s">
        <v>2</v>
      </c>
      <c r="C2" s="12" t="s">
        <v>5</v>
      </c>
      <c r="D2" s="12" t="s">
        <v>6</v>
      </c>
      <c r="E2" s="12" t="s">
        <v>8</v>
      </c>
      <c r="F2" s="12" t="s">
        <v>7</v>
      </c>
      <c r="G2" s="12" t="s">
        <v>3</v>
      </c>
      <c r="H2" s="12" t="s">
        <v>5</v>
      </c>
      <c r="I2" s="12" t="s">
        <v>6</v>
      </c>
      <c r="J2" s="12" t="s">
        <v>8</v>
      </c>
      <c r="K2" s="12" t="s">
        <v>7</v>
      </c>
      <c r="L2" s="13" t="s">
        <v>3</v>
      </c>
    </row>
    <row r="3" spans="1:12">
      <c r="A3" s="8" t="s">
        <v>1</v>
      </c>
      <c r="B3" s="9">
        <v>0.8</v>
      </c>
      <c r="C3" s="9">
        <v>3</v>
      </c>
      <c r="D3" s="9">
        <v>71.400000000000006</v>
      </c>
      <c r="E3" s="9">
        <v>0.7</v>
      </c>
      <c r="F3" s="9">
        <v>0.7</v>
      </c>
      <c r="G3" s="9">
        <v>304</v>
      </c>
      <c r="H3" s="9">
        <f>B3*C3</f>
        <v>2.4000000000000004</v>
      </c>
      <c r="I3" s="9">
        <f>B3*D3</f>
        <v>57.120000000000005</v>
      </c>
      <c r="J3" s="9">
        <f>B3*E3</f>
        <v>0.55999999999999994</v>
      </c>
      <c r="K3" s="9">
        <f>B3*F3</f>
        <v>0.55999999999999994</v>
      </c>
      <c r="L3" s="10">
        <f>B3*G3</f>
        <v>243.20000000000002</v>
      </c>
    </row>
    <row r="4" spans="1:12">
      <c r="A4" s="2" t="s">
        <v>4</v>
      </c>
      <c r="B4" s="1">
        <v>0.5</v>
      </c>
      <c r="C4" s="1">
        <v>14</v>
      </c>
      <c r="D4" s="1">
        <v>6</v>
      </c>
      <c r="E4" s="1">
        <v>64</v>
      </c>
      <c r="F4" s="1">
        <v>9</v>
      </c>
      <c r="G4" s="1">
        <v>670</v>
      </c>
      <c r="H4" s="1">
        <f t="shared" ref="H4:H9" si="0">B4*C4</f>
        <v>7</v>
      </c>
      <c r="I4" s="1">
        <f t="shared" ref="I4:I9" si="1">B4*D4</f>
        <v>3</v>
      </c>
      <c r="J4" s="1">
        <f t="shared" ref="J4:J9" si="2">B4*E4</f>
        <v>32</v>
      </c>
      <c r="K4" s="1">
        <f t="shared" ref="K4:K9" si="3">B4*F4</f>
        <v>4.5</v>
      </c>
      <c r="L4" s="3">
        <f>B4*G4</f>
        <v>335</v>
      </c>
    </row>
    <row r="5" spans="1:12">
      <c r="A5" s="2" t="s">
        <v>9</v>
      </c>
      <c r="B5" s="1">
        <v>0.5</v>
      </c>
      <c r="C5" s="1">
        <v>14.7</v>
      </c>
      <c r="D5" s="1">
        <v>3.3</v>
      </c>
      <c r="E5" s="1">
        <v>68.5</v>
      </c>
      <c r="F5" s="1">
        <v>5.9</v>
      </c>
      <c r="G5" s="1">
        <v>700</v>
      </c>
      <c r="H5" s="1">
        <f t="shared" si="0"/>
        <v>7.35</v>
      </c>
      <c r="I5" s="1">
        <f t="shared" si="1"/>
        <v>1.65</v>
      </c>
      <c r="J5" s="1">
        <f t="shared" si="2"/>
        <v>34.25</v>
      </c>
      <c r="K5" s="1">
        <f t="shared" si="3"/>
        <v>2.95</v>
      </c>
      <c r="L5" s="3">
        <f t="shared" ref="L5:L9" si="4">B5*G5</f>
        <v>350</v>
      </c>
    </row>
    <row r="6" spans="1:12">
      <c r="A6" s="2" t="s">
        <v>10</v>
      </c>
      <c r="B6" s="1">
        <v>2</v>
      </c>
      <c r="C6" s="1">
        <v>13</v>
      </c>
      <c r="D6" s="1">
        <v>61</v>
      </c>
      <c r="E6" s="1">
        <v>7</v>
      </c>
      <c r="F6" s="1">
        <v>8.5</v>
      </c>
      <c r="G6" s="1">
        <v>376</v>
      </c>
      <c r="H6" s="1">
        <f t="shared" si="0"/>
        <v>26</v>
      </c>
      <c r="I6" s="1">
        <f t="shared" si="1"/>
        <v>122</v>
      </c>
      <c r="J6" s="1">
        <f t="shared" si="2"/>
        <v>14</v>
      </c>
      <c r="K6" s="1">
        <f t="shared" si="3"/>
        <v>17</v>
      </c>
      <c r="L6" s="3">
        <f t="shared" si="4"/>
        <v>752</v>
      </c>
    </row>
    <row r="7" spans="1:12">
      <c r="A7" s="2" t="s">
        <v>11</v>
      </c>
      <c r="B7" s="1">
        <v>1.5</v>
      </c>
      <c r="C7" s="1">
        <v>0</v>
      </c>
      <c r="D7" s="1">
        <v>97</v>
      </c>
      <c r="E7" s="1">
        <v>0</v>
      </c>
      <c r="F7" s="1">
        <v>0</v>
      </c>
      <c r="G7" s="1">
        <v>390</v>
      </c>
      <c r="H7" s="1">
        <f t="shared" si="0"/>
        <v>0</v>
      </c>
      <c r="I7" s="1">
        <f t="shared" si="1"/>
        <v>145.5</v>
      </c>
      <c r="J7" s="1">
        <f t="shared" si="2"/>
        <v>0</v>
      </c>
      <c r="K7" s="1">
        <f t="shared" si="3"/>
        <v>0</v>
      </c>
      <c r="L7" s="3">
        <f t="shared" si="4"/>
        <v>585</v>
      </c>
    </row>
    <row r="8" spans="1:12">
      <c r="A8" s="2" t="s">
        <v>12</v>
      </c>
      <c r="B8" s="1">
        <v>2</v>
      </c>
      <c r="C8" s="1">
        <v>6</v>
      </c>
      <c r="D8" s="1">
        <v>53</v>
      </c>
      <c r="E8" s="1">
        <v>28</v>
      </c>
      <c r="F8" s="1">
        <v>8</v>
      </c>
      <c r="G8" s="1">
        <v>501</v>
      </c>
      <c r="H8" s="1">
        <f t="shared" si="0"/>
        <v>12</v>
      </c>
      <c r="I8" s="1">
        <f t="shared" si="1"/>
        <v>106</v>
      </c>
      <c r="J8" s="1">
        <f t="shared" si="2"/>
        <v>56</v>
      </c>
      <c r="K8" s="1">
        <f t="shared" si="3"/>
        <v>16</v>
      </c>
      <c r="L8" s="3">
        <f t="shared" si="4"/>
        <v>1002</v>
      </c>
    </row>
    <row r="9" spans="1:12">
      <c r="A9" s="2" t="s">
        <v>13</v>
      </c>
      <c r="B9" s="1">
        <v>1.3</v>
      </c>
      <c r="C9" s="1">
        <v>12</v>
      </c>
      <c r="D9" s="1">
        <v>10.199999999999999</v>
      </c>
      <c r="E9" s="1">
        <v>0.3</v>
      </c>
      <c r="F9" s="1">
        <v>0</v>
      </c>
      <c r="G9" s="1">
        <v>141</v>
      </c>
      <c r="H9" s="1">
        <f t="shared" si="0"/>
        <v>15.600000000000001</v>
      </c>
      <c r="I9" s="1">
        <f t="shared" si="1"/>
        <v>13.26</v>
      </c>
      <c r="J9" s="1">
        <f t="shared" si="2"/>
        <v>0.39</v>
      </c>
      <c r="K9" s="1">
        <f t="shared" si="3"/>
        <v>0</v>
      </c>
      <c r="L9" s="3">
        <f t="shared" si="4"/>
        <v>183.3</v>
      </c>
    </row>
    <row r="10" spans="1:12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3"/>
    </row>
    <row r="11" spans="1:12" ht="14" thickBot="1">
      <c r="A11" s="4" t="s">
        <v>14</v>
      </c>
      <c r="B11" s="5">
        <f>SUM(B3:B9)</f>
        <v>8.6</v>
      </c>
      <c r="C11" s="5">
        <f>SUM(C3:C9)</f>
        <v>62.7</v>
      </c>
      <c r="D11" s="5">
        <f>SUM(D3:D9)</f>
        <v>301.89999999999998</v>
      </c>
      <c r="E11" s="5">
        <f>SUM(E3:E9)</f>
        <v>168.5</v>
      </c>
      <c r="F11" s="5">
        <f>SUM(F3:F9)</f>
        <v>32.1</v>
      </c>
      <c r="G11" s="5"/>
      <c r="H11" s="6">
        <f>SUM(H3:H9)/B11</f>
        <v>8.1802325581395348</v>
      </c>
      <c r="I11" s="6">
        <f>SUM(I3:I9)/B11</f>
        <v>52.154651162790699</v>
      </c>
      <c r="J11" s="6">
        <f>SUM(J3:J9)/B11</f>
        <v>15.953488372093023</v>
      </c>
      <c r="K11" s="6">
        <f>SUM(K3:K9)/B11</f>
        <v>4.7686046511627911</v>
      </c>
      <c r="L11" s="7">
        <f>SUM(L3:L9)/B11</f>
        <v>401.22093023255815</v>
      </c>
    </row>
    <row r="12" spans="1:12" ht="14" thickBot="1"/>
    <row r="13" spans="1:12">
      <c r="A13" s="17" t="s">
        <v>16</v>
      </c>
      <c r="B13" s="18">
        <v>16</v>
      </c>
      <c r="C13" s="18"/>
      <c r="D13" s="18"/>
      <c r="E13" s="18"/>
      <c r="F13" s="19"/>
    </row>
    <row r="14" spans="1:12">
      <c r="A14" s="2" t="s">
        <v>17</v>
      </c>
      <c r="B14" s="24">
        <f>B11/B13</f>
        <v>0.53749999999999998</v>
      </c>
      <c r="C14" s="1"/>
      <c r="D14" s="1"/>
      <c r="E14" s="1"/>
      <c r="F14" s="3"/>
    </row>
    <row r="15" spans="1:12">
      <c r="A15" s="2" t="s">
        <v>18</v>
      </c>
      <c r="B15" s="25">
        <f>B14*L11</f>
        <v>215.65625</v>
      </c>
      <c r="C15" s="1"/>
      <c r="D15" s="1"/>
      <c r="E15" s="1"/>
      <c r="F15" s="3"/>
    </row>
    <row r="16" spans="1:12" ht="14" thickBot="1">
      <c r="A16" s="20" t="s">
        <v>19</v>
      </c>
      <c r="B16" s="21"/>
      <c r="C16" s="22">
        <f>B14*H11</f>
        <v>4.3968749999999996</v>
      </c>
      <c r="D16" s="22">
        <f>B14*I11</f>
        <v>28.033124999999998</v>
      </c>
      <c r="E16" s="22">
        <f>B14*J11</f>
        <v>8.5749999999999993</v>
      </c>
      <c r="F16" s="23">
        <f>B14*K11</f>
        <v>2.5631250000000003</v>
      </c>
    </row>
  </sheetData>
  <sheetCalcPr fullCalcOnLoad="1"/>
  <mergeCells count="2">
    <mergeCell ref="A1:L1"/>
    <mergeCell ref="A16:B16"/>
  </mergeCells>
  <phoneticPr fontId="1" type="noConversion"/>
  <pageMargins left="0.75" right="0.75" top="1" bottom="1" header="0.5" footer="0.5"/>
  <pageSetup paperSize="10" orientation="landscape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Statoil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Hovda</dc:creator>
  <cp:lastModifiedBy>Allan Hovda</cp:lastModifiedBy>
  <dcterms:created xsi:type="dcterms:W3CDTF">2013-10-28T17:59:30Z</dcterms:created>
  <dcterms:modified xsi:type="dcterms:W3CDTF">2013-11-03T17:42:18Z</dcterms:modified>
</cp:coreProperties>
</file>